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23" i="1" l="1"/>
  <c r="C23" i="1" l="1"/>
  <c r="E23" i="1" s="1"/>
</calcChain>
</file>

<file path=xl/sharedStrings.xml><?xml version="1.0" encoding="utf-8"?>
<sst xmlns="http://schemas.openxmlformats.org/spreadsheetml/2006/main" count="53" uniqueCount="44">
  <si>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</si>
  <si>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</si>
  <si>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</si>
  <si>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</si>
  <si>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</si>
  <si>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</si>
  <si>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</si>
  <si>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</si>
  <si>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r>
      <rPr>
        <b/>
        <sz val="12"/>
        <rFont val="Microsoft JhengHei"/>
        <family val="2"/>
      </rPr>
      <t>3 月</t>
    </r>
  </si>
  <si>
    <r>
      <rPr>
        <b/>
        <sz val="12"/>
        <rFont val="Microsoft JhengHei"/>
        <family val="2"/>
      </rPr>
      <t>3 月 30 日</t>
    </r>
  </si>
  <si>
    <t>3 月 10 日</t>
    <phoneticPr fontId="8" type="noConversion"/>
  </si>
  <si>
    <r>
      <rPr>
        <sz val="12"/>
        <color rgb="FFFF0000"/>
        <rFont val="MingLiU"/>
        <family val="3"/>
        <charset val="136"/>
      </rPr>
      <t>理監事會議餐費</t>
    </r>
    <phoneticPr fontId="8" type="noConversion"/>
  </si>
  <si>
    <r>
      <rPr>
        <sz val="12"/>
        <color rgb="FFFF0000"/>
        <rFont val="MingLiU"/>
        <family val="3"/>
        <charset val="136"/>
      </rPr>
      <t>期初會員大會資料印製</t>
    </r>
    <phoneticPr fontId="8" type="noConversion"/>
  </si>
  <si>
    <r>
      <rPr>
        <sz val="12"/>
        <color rgb="FFFF0000"/>
        <rFont val="MingLiU"/>
        <family val="3"/>
        <charset val="136"/>
      </rPr>
      <t>會員大會餐費</t>
    </r>
  </si>
  <si>
    <t>幹部會議餐費</t>
    <phoneticPr fontId="8" type="noConversion"/>
  </si>
  <si>
    <t>3 月 23 日</t>
    <phoneticPr fontId="8" type="noConversion"/>
  </si>
  <si>
    <t>博一：鄭喬嶺繳交會費</t>
    <phoneticPr fontId="8" type="noConversion"/>
  </si>
  <si>
    <t>博三：李勝凱繳交會費</t>
    <phoneticPr fontId="8" type="noConversion"/>
  </si>
  <si>
    <t>博一：周柏廷繳交會費</t>
    <phoneticPr fontId="8" type="noConversion"/>
  </si>
  <si>
    <t>3 月 23 日</t>
    <phoneticPr fontId="8" type="noConversion"/>
  </si>
  <si>
    <t>博三：廖悌妏繳交會費</t>
    <phoneticPr fontId="8" type="noConversion"/>
  </si>
  <si>
    <t>3 月 29 日</t>
    <phoneticPr fontId="8" type="noConversion"/>
  </si>
  <si>
    <t>碩二：吳雅萍繳交會費</t>
    <phoneticPr fontId="8" type="noConversion"/>
  </si>
  <si>
    <t>3 月 30 日</t>
    <phoneticPr fontId="8" type="noConversion"/>
  </si>
  <si>
    <t>博一：楊美蓮繳交會費</t>
    <phoneticPr fontId="8" type="noConversion"/>
  </si>
  <si>
    <t>博班：邱馨儀繳交會費</t>
    <phoneticPr fontId="8" type="noConversion"/>
  </si>
  <si>
    <t>博二：林美如繳交會費</t>
    <phoneticPr fontId="8" type="noConversion"/>
  </si>
  <si>
    <t>3 月 24 日</t>
    <phoneticPr fontId="8" type="noConversion"/>
  </si>
  <si>
    <t>3 月 25 日</t>
    <phoneticPr fontId="8" type="noConversion"/>
  </si>
  <si>
    <t>博二：陳泓旗、謝澤琛繳交會費</t>
    <phoneticPr fontId="8" type="noConversion"/>
  </si>
  <si>
    <t>碩二：林俊夆、蔡旻宏繳交會費</t>
    <phoneticPr fontId="8" type="noConversion"/>
  </si>
  <si>
    <t>博三：莎伊維克·給沙沙、陸仲南、詹建成、劉鈞華繳交會費</t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</si>
  <si>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1,849,939+</t>
    </r>
    <r>
      <rPr>
        <b/>
        <sz val="12"/>
        <rFont val="Microsoft JhengHei"/>
        <family val="2"/>
      </rPr>
      <t>現金</t>
    </r>
    <r>
      <rPr>
        <b/>
        <sz val="12"/>
        <rFont val="Times New Roman"/>
        <family val="1"/>
      </rPr>
      <t xml:space="preserve"> 13,200</t>
    </r>
    <phoneticPr fontId="8" type="noConversion"/>
  </si>
  <si>
    <r>
      <rPr>
        <b/>
        <sz val="12"/>
        <rFont val="Microsoft JhengHei"/>
        <family val="2"/>
      </rPr>
      <t>存簿</t>
    </r>
    <r>
      <rPr>
        <b/>
        <sz val="12"/>
        <rFont val="Times New Roman"/>
        <family val="1"/>
      </rPr>
      <t xml:space="preserve"> 1,823,339</t>
    </r>
    <phoneticPr fontId="8" type="noConversion"/>
  </si>
  <si>
    <t>3 月 22 日</t>
    <phoneticPr fontId="8" type="noConversion"/>
  </si>
  <si>
    <t>博班：未註明(66926)繳交會費</t>
    <phoneticPr fontId="8" type="noConversion"/>
  </si>
  <si>
    <t>3 月 16 日</t>
    <phoneticPr fontId="8" type="noConversion"/>
  </si>
  <si>
    <t>風鈴聲響籌備會議餐費</t>
    <phoneticPr fontId="8" type="noConversion"/>
  </si>
  <si>
    <t>曾冠茹</t>
    <phoneticPr fontId="8" type="noConversion"/>
  </si>
  <si>
    <t>曾捷筠</t>
  </si>
  <si>
    <t>LA00216581</t>
    <phoneticPr fontId="8" type="noConversion"/>
  </si>
  <si>
    <t>總務：顏愷均</t>
    <phoneticPr fontId="8" type="noConversion"/>
  </si>
  <si>
    <t>國立高雄師範大學教育研究學會 2021年 3 月份收支表</t>
    <phoneticPr fontId="8" type="noConversion"/>
  </si>
  <si>
    <t>藍軒萱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</si>
</sst>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2"/>
      <color rgb="FFFF0000"/>
      <name val="MingLiU"/>
      <family val="3"/>
      <charset val="136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  <fill>
      <patternFill patternType="solid">
        <fgColor rgb="FFD7E3B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10" fillId="6" borderId="11" xfId="0" applyFont="1" applyFill="1" applyBorder="1" applyAlignment="1">
      <alignment horizontal="left" wrapText="1"/>
    </xf>
    <xf numFmtId="0" fontId="10" fillId="6" borderId="12" xfId="0" applyFont="1" applyFill="1" applyBorder="1" applyAlignment="1">
      <alignment horizontal="left" wrapText="1"/>
    </xf>
    <xf numFmtId="0" fontId="11" fillId="5" borderId="11" xfId="0" applyFont="1" applyFill="1" applyBorder="1" applyAlignment="1">
      <alignment horizontal="right" wrapText="1"/>
    </xf>
    <xf numFmtId="0" fontId="11" fillId="5" borderId="2" xfId="0" applyFont="1" applyFill="1" applyBorder="1" applyAlignment="1">
      <alignment horizontal="right" wrapText="1"/>
    </xf>
    <xf numFmtId="0" fontId="10" fillId="6" borderId="11" xfId="0" applyFont="1" applyFill="1" applyBorder="1" applyAlignment="1">
      <alignment horizontal="right" wrapText="1"/>
    </xf>
    <xf numFmtId="3" fontId="14" fillId="6" borderId="11" xfId="0" applyNumberFormat="1" applyFont="1" applyFill="1" applyBorder="1" applyAlignment="1">
      <alignment horizontal="right" vertical="top" shrinkToFit="1"/>
    </xf>
    <xf numFmtId="1" fontId="14" fillId="5" borderId="11" xfId="0" applyNumberFormat="1" applyFont="1" applyFill="1" applyBorder="1" applyAlignment="1">
      <alignment horizontal="right" vertical="top" shrinkToFit="1"/>
    </xf>
    <xf numFmtId="3" fontId="14" fillId="5" borderId="2" xfId="0" applyNumberFormat="1" applyFont="1" applyFill="1" applyBorder="1" applyAlignment="1">
      <alignment horizontal="right" vertical="top" shrinkToFit="1"/>
    </xf>
    <xf numFmtId="0" fontId="5" fillId="7" borderId="0" xfId="0" applyFont="1" applyFill="1" applyBorder="1" applyAlignment="1">
      <alignment horizontal="center" vertical="top" wrapText="1"/>
    </xf>
    <xf numFmtId="0" fontId="5" fillId="8" borderId="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3" fontId="15" fillId="3" borderId="5" xfId="0" applyNumberFormat="1" applyFont="1" applyFill="1" applyBorder="1" applyAlignment="1">
      <alignment horizontal="left" vertical="center" indent="2" shrinkToFit="1"/>
    </xf>
    <xf numFmtId="0" fontId="11" fillId="3" borderId="6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top" wrapText="1"/>
    </xf>
    <xf numFmtId="1" fontId="12" fillId="4" borderId="9" xfId="0" applyNumberFormat="1" applyFont="1" applyFill="1" applyBorder="1" applyAlignment="1">
      <alignment horizontal="center" vertical="top" shrinkToFit="1"/>
    </xf>
    <xf numFmtId="0" fontId="11" fillId="4" borderId="11" xfId="0" applyFont="1" applyFill="1" applyBorder="1" applyAlignment="1">
      <alignment horizontal="left" wrapText="1"/>
    </xf>
    <xf numFmtId="3" fontId="14" fillId="4" borderId="11" xfId="0" applyNumberFormat="1" applyFont="1" applyFill="1" applyBorder="1" applyAlignment="1">
      <alignment horizontal="right" vertical="top" shrinkToFi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left" vertical="top" wrapText="1" indent="4"/>
    </xf>
    <xf numFmtId="0" fontId="5" fillId="6" borderId="11" xfId="0" applyFont="1" applyFill="1" applyBorder="1" applyAlignment="1">
      <alignment horizontal="left" vertical="top" wrapText="1" indent="4"/>
    </xf>
    <xf numFmtId="0" fontId="9" fillId="5" borderId="1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right" vertical="top" wrapText="1"/>
    </xf>
    <xf numFmtId="0" fontId="16" fillId="5" borderId="2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6" sqref="A6:XFD6"/>
    </sheetView>
  </sheetViews>
  <sheetFormatPr defaultRowHeight="13.2"/>
  <cols>
    <col min="1" max="1" width="15.44140625" customWidth="1"/>
    <col min="2" max="2" width="89.44140625" customWidth="1"/>
    <col min="3" max="3" width="12.77734375" customWidth="1"/>
    <col min="4" max="4" width="9.33203125" customWidth="1"/>
    <col min="5" max="5" width="16.6640625" customWidth="1"/>
    <col min="6" max="6" width="11.109375" customWidth="1"/>
    <col min="7" max="7" width="14.6640625" customWidth="1"/>
  </cols>
  <sheetData>
    <row r="1" spans="1:7" ht="31.5" customHeight="1">
      <c r="A1" s="44" t="s">
        <v>42</v>
      </c>
      <c r="B1" s="45"/>
      <c r="C1" s="45"/>
      <c r="D1" s="45"/>
      <c r="E1" s="45"/>
      <c r="F1" s="45"/>
      <c r="G1" s="45"/>
    </row>
    <row r="2" spans="1:7" ht="21.9" customHeight="1">
      <c r="A2" s="46" t="s">
        <v>41</v>
      </c>
      <c r="B2" s="47"/>
      <c r="C2" s="47"/>
      <c r="D2" s="47"/>
      <c r="E2" s="47"/>
      <c r="F2" s="47"/>
      <c r="G2" s="47"/>
    </row>
    <row r="3" spans="1:7" ht="20.25" customHeight="1">
      <c r="A3" s="47" t="s">
        <v>0</v>
      </c>
      <c r="B3" s="47"/>
      <c r="C3" s="47"/>
      <c r="D3" s="47"/>
      <c r="E3" s="47"/>
      <c r="F3" s="47"/>
      <c r="G3" s="47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8" t="s">
        <v>8</v>
      </c>
      <c r="B5" s="24" t="s">
        <v>33</v>
      </c>
      <c r="C5" s="25"/>
      <c r="D5" s="25"/>
      <c r="E5" s="26">
        <v>1823339</v>
      </c>
      <c r="F5" s="25"/>
      <c r="G5" s="27"/>
    </row>
    <row r="6" spans="1:7" ht="20.25" customHeight="1">
      <c r="A6" s="9" t="s">
        <v>10</v>
      </c>
      <c r="B6" s="38" t="s">
        <v>14</v>
      </c>
      <c r="C6" s="30"/>
      <c r="D6" s="31">
        <v>635</v>
      </c>
      <c r="E6" s="30"/>
      <c r="F6" s="43" t="s">
        <v>39</v>
      </c>
      <c r="G6" s="29">
        <v>1100302</v>
      </c>
    </row>
    <row r="7" spans="1:7" ht="20.25" customHeight="1">
      <c r="A7" s="9" t="s">
        <v>36</v>
      </c>
      <c r="B7" s="28" t="s">
        <v>11</v>
      </c>
      <c r="C7" s="30"/>
      <c r="D7" s="31">
        <v>1360</v>
      </c>
      <c r="E7" s="30"/>
      <c r="F7" s="43" t="s">
        <v>39</v>
      </c>
      <c r="G7" s="29">
        <v>1100316</v>
      </c>
    </row>
    <row r="8" spans="1:7" ht="20.25" customHeight="1">
      <c r="A8" s="10" t="s">
        <v>15</v>
      </c>
      <c r="B8" s="32" t="s">
        <v>12</v>
      </c>
      <c r="C8" s="13"/>
      <c r="D8" s="17">
        <v>346</v>
      </c>
      <c r="E8" s="13"/>
      <c r="F8" s="42" t="s">
        <v>38</v>
      </c>
      <c r="G8" s="33" t="s">
        <v>40</v>
      </c>
    </row>
    <row r="9" spans="1:7" ht="20.25" customHeight="1">
      <c r="A9" s="10" t="s">
        <v>15</v>
      </c>
      <c r="B9" s="34" t="s">
        <v>13</v>
      </c>
      <c r="C9" s="14"/>
      <c r="D9" s="18">
        <v>3120</v>
      </c>
      <c r="E9" s="14"/>
      <c r="F9" s="43" t="s">
        <v>39</v>
      </c>
      <c r="G9" s="35">
        <v>1100323</v>
      </c>
    </row>
    <row r="10" spans="1:7" ht="20.25" customHeight="1">
      <c r="A10" s="10" t="s">
        <v>15</v>
      </c>
      <c r="B10" s="41" t="s">
        <v>37</v>
      </c>
      <c r="C10" s="14"/>
      <c r="D10" s="18">
        <v>800</v>
      </c>
      <c r="E10" s="14"/>
      <c r="F10" s="43" t="s">
        <v>43</v>
      </c>
      <c r="G10" s="35">
        <v>1100329</v>
      </c>
    </row>
    <row r="11" spans="1:7" ht="22.5" customHeight="1">
      <c r="A11" s="10" t="s">
        <v>34</v>
      </c>
      <c r="B11" s="40" t="s">
        <v>35</v>
      </c>
      <c r="C11" s="16">
        <v>2500</v>
      </c>
      <c r="D11" s="15"/>
      <c r="E11" s="15"/>
      <c r="F11" s="11"/>
      <c r="G11" s="12"/>
    </row>
    <row r="12" spans="1:7" ht="22.5" customHeight="1">
      <c r="A12" s="10" t="s">
        <v>19</v>
      </c>
      <c r="B12" s="40" t="s">
        <v>30</v>
      </c>
      <c r="C12" s="16">
        <v>3200</v>
      </c>
      <c r="D12" s="15"/>
      <c r="E12" s="15"/>
      <c r="F12" s="11"/>
      <c r="G12" s="12"/>
    </row>
    <row r="13" spans="1:7" ht="22.5" customHeight="1">
      <c r="A13" s="10" t="s">
        <v>19</v>
      </c>
      <c r="B13" s="40" t="s">
        <v>31</v>
      </c>
      <c r="C13" s="16">
        <v>10000</v>
      </c>
      <c r="D13" s="15"/>
      <c r="E13" s="15"/>
      <c r="F13" s="11"/>
      <c r="G13" s="12"/>
    </row>
    <row r="14" spans="1:7" ht="22.5" customHeight="1">
      <c r="A14" s="10" t="s">
        <v>15</v>
      </c>
      <c r="B14" s="40" t="s">
        <v>16</v>
      </c>
      <c r="C14" s="16">
        <v>2500</v>
      </c>
      <c r="D14" s="15"/>
      <c r="E14" s="15"/>
      <c r="F14" s="11"/>
      <c r="G14" s="12"/>
    </row>
    <row r="15" spans="1:7" ht="22.5" customHeight="1">
      <c r="A15" s="10" t="s">
        <v>15</v>
      </c>
      <c r="B15" s="40" t="s">
        <v>29</v>
      </c>
      <c r="C15" s="16">
        <v>5000</v>
      </c>
      <c r="D15" s="15"/>
      <c r="E15" s="15"/>
      <c r="F15" s="11"/>
      <c r="G15" s="12"/>
    </row>
    <row r="16" spans="1:7" ht="20.25" customHeight="1">
      <c r="A16" s="10" t="s">
        <v>15</v>
      </c>
      <c r="B16" s="39" t="s">
        <v>20</v>
      </c>
      <c r="C16" s="16">
        <v>2500</v>
      </c>
      <c r="D16" s="15"/>
      <c r="E16" s="15"/>
      <c r="F16" s="11"/>
      <c r="G16" s="12"/>
    </row>
    <row r="17" spans="1:7" ht="20.25" customHeight="1">
      <c r="A17" s="19" t="s">
        <v>27</v>
      </c>
      <c r="B17" s="39" t="s">
        <v>26</v>
      </c>
      <c r="C17" s="16">
        <v>2500</v>
      </c>
      <c r="D17" s="15"/>
      <c r="E17" s="15"/>
      <c r="F17" s="11"/>
      <c r="G17" s="12"/>
    </row>
    <row r="18" spans="1:7" ht="20.25" customHeight="1">
      <c r="A18" s="19"/>
      <c r="B18" s="39" t="s">
        <v>17</v>
      </c>
      <c r="C18" s="16">
        <v>2500</v>
      </c>
      <c r="D18" s="15"/>
      <c r="E18" s="15"/>
      <c r="F18" s="11"/>
      <c r="G18" s="12"/>
    </row>
    <row r="19" spans="1:7" ht="20.25" customHeight="1">
      <c r="A19" s="20" t="s">
        <v>28</v>
      </c>
      <c r="B19" s="39" t="s">
        <v>18</v>
      </c>
      <c r="C19" s="16">
        <v>2500</v>
      </c>
      <c r="D19" s="15"/>
      <c r="E19" s="15"/>
      <c r="F19" s="11"/>
      <c r="G19" s="12"/>
    </row>
    <row r="20" spans="1:7" ht="20.25" customHeight="1">
      <c r="A20" s="20" t="s">
        <v>21</v>
      </c>
      <c r="B20" s="39" t="s">
        <v>22</v>
      </c>
      <c r="C20" s="16">
        <v>1600</v>
      </c>
      <c r="D20" s="15"/>
      <c r="E20" s="15"/>
      <c r="F20" s="11"/>
      <c r="G20" s="12"/>
    </row>
    <row r="21" spans="1:7" ht="20.25" customHeight="1">
      <c r="A21" s="20" t="s">
        <v>23</v>
      </c>
      <c r="B21" s="39" t="s">
        <v>24</v>
      </c>
      <c r="C21" s="16">
        <v>2500</v>
      </c>
      <c r="D21" s="15"/>
      <c r="E21" s="15"/>
      <c r="F21" s="11"/>
      <c r="G21" s="12"/>
    </row>
    <row r="22" spans="1:7" ht="20.25" customHeight="1">
      <c r="A22" s="20" t="s">
        <v>23</v>
      </c>
      <c r="B22" s="39" t="s">
        <v>25</v>
      </c>
      <c r="C22" s="16">
        <v>2500</v>
      </c>
      <c r="D22" s="15"/>
      <c r="E22" s="15"/>
      <c r="F22" s="11"/>
      <c r="G22" s="12"/>
    </row>
    <row r="23" spans="1:7" s="23" customFormat="1" ht="27" customHeight="1">
      <c r="A23" s="21" t="s">
        <v>9</v>
      </c>
      <c r="B23" s="24" t="s">
        <v>32</v>
      </c>
      <c r="C23" s="22">
        <f>SUM(C5:C22)</f>
        <v>39800</v>
      </c>
      <c r="D23" s="22">
        <f>SUM(D6:D22)</f>
        <v>6261</v>
      </c>
      <c r="E23" s="22">
        <f>E5+C23-D23</f>
        <v>1856878</v>
      </c>
      <c r="F23" s="36"/>
      <c r="G23" s="37"/>
    </row>
  </sheetData>
  <mergeCells count="3">
    <mergeCell ref="A1:G1"/>
    <mergeCell ref="A2:G2"/>
    <mergeCell ref="A3:G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Windows User</cp:lastModifiedBy>
  <cp:lastPrinted>2020-04-07T17:53:03Z</cp:lastPrinted>
  <dcterms:created xsi:type="dcterms:W3CDTF">2020-03-22T15:20:55Z</dcterms:created>
  <dcterms:modified xsi:type="dcterms:W3CDTF">2021-04-30T14:17:49Z</dcterms:modified>
</cp:coreProperties>
</file>